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539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20" i="1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<sst xmlns="http://schemas.openxmlformats.org/spreadsheetml/2006/main" count="21" uniqueCount="16">
  <si>
    <t>Отчет № 7. 19.08.2020 11:12:30</t>
  </si>
  <si>
    <t>Выборы депутатов Совета депутатов Шимского городского поселения Шимского района третьего созыва</t>
  </si>
  <si>
    <t>По состоянию на 24.07.2020</t>
  </si>
  <si>
    <t>В руб.</t>
  </si>
  <si>
    <t>1</t>
  </si>
  <si>
    <t>1.</t>
  </si>
  <si>
    <t/>
  </si>
  <si>
    <t>2.</t>
  </si>
  <si>
    <t>3.</t>
  </si>
  <si>
    <t>4.</t>
  </si>
  <si>
    <t>Председатель</t>
  </si>
  <si>
    <t>Территориальной избирательной комиссии Шимского района</t>
  </si>
  <si>
    <t>(подпись, дата)</t>
  </si>
  <si>
    <t>Е.Л. Ищук</t>
  </si>
  <si>
    <t>(инициалы, фамилия)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</si>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</sst>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workbookViewId="0">
      <selection activeCell="A2" sqref="A2:N2"/>
    </sheetView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 t="s">
        <v>0</v>
      </c>
    </row>
    <row r="2" spans="1:15" ht="75" customHeight="1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2</v>
      </c>
    </row>
    <row r="5" spans="1:15">
      <c r="N5" s="5" t="s">
        <v>3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3.1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51 тыс. рублей"</f>
        <v>из них финансовые операции по расходованию средств на сумму, превышающую 51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69.9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5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4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60" customHeight="1">
      <c r="A11" s="15" t="s">
        <v>5</v>
      </c>
      <c r="B11" s="16" t="str">
        <f>"Пятимандатный (№ 1)"</f>
        <v>Пятимандатный (№ 1)</v>
      </c>
      <c r="C11" s="16" t="str">
        <f>"Колесов Андрей Владимирович"</f>
        <v>Колесов Андрей Владимирович</v>
      </c>
      <c r="D11" s="17">
        <v>150</v>
      </c>
      <c r="E11" s="17"/>
      <c r="F11" s="16" t="str">
        <f>""</f>
        <v/>
      </c>
      <c r="G11" s="17"/>
      <c r="H11" s="18"/>
      <c r="I11" s="17">
        <v>150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6</v>
      </c>
      <c r="B12" s="20" t="str">
        <f>""</f>
        <v/>
      </c>
      <c r="C12" s="20" t="str">
        <f>"Итого по кандидату"</f>
        <v>Итого по кандидату</v>
      </c>
      <c r="D12" s="21">
        <v>150</v>
      </c>
      <c r="E12" s="21">
        <v>0</v>
      </c>
      <c r="F12" s="20" t="str">
        <f>""</f>
        <v/>
      </c>
      <c r="G12" s="21">
        <v>0</v>
      </c>
      <c r="H12" s="22"/>
      <c r="I12" s="21">
        <v>150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45" customHeight="1">
      <c r="A13" s="15" t="s">
        <v>7</v>
      </c>
      <c r="B13" s="16" t="str">
        <f>"Пятимандатный (№ 1)"</f>
        <v>Пятимандатный (№ 1)</v>
      </c>
      <c r="C13" s="16" t="str">
        <f>"Михайлова Екатерина Викторовна"</f>
        <v>Михайлова Екатерина Викторовна</v>
      </c>
      <c r="D13" s="17">
        <v>150</v>
      </c>
      <c r="E13" s="17"/>
      <c r="F13" s="16" t="str">
        <f>""</f>
        <v/>
      </c>
      <c r="G13" s="17"/>
      <c r="H13" s="18"/>
      <c r="I13" s="17">
        <v>150</v>
      </c>
      <c r="J13" s="19"/>
      <c r="K13" s="17"/>
      <c r="L13" s="16" t="str">
        <f>""</f>
        <v/>
      </c>
      <c r="M13" s="17"/>
      <c r="N13" s="16" t="str">
        <f>""</f>
        <v/>
      </c>
      <c r="O13" s="13"/>
    </row>
    <row r="14" spans="1:15" ht="30" customHeight="1">
      <c r="A14" s="14" t="s">
        <v>6</v>
      </c>
      <c r="B14" s="20" t="str">
        <f>""</f>
        <v/>
      </c>
      <c r="C14" s="20" t="str">
        <f>"Итого по кандидату"</f>
        <v>Итого по кандидату</v>
      </c>
      <c r="D14" s="21">
        <v>150</v>
      </c>
      <c r="E14" s="21">
        <v>0</v>
      </c>
      <c r="F14" s="20" t="str">
        <f>""</f>
        <v/>
      </c>
      <c r="G14" s="21">
        <v>0</v>
      </c>
      <c r="H14" s="22"/>
      <c r="I14" s="21">
        <v>150</v>
      </c>
      <c r="J14" s="23"/>
      <c r="K14" s="21">
        <v>0</v>
      </c>
      <c r="L14" s="20" t="str">
        <f>""</f>
        <v/>
      </c>
      <c r="M14" s="21">
        <v>0</v>
      </c>
      <c r="N14" s="20" t="str">
        <f>""</f>
        <v/>
      </c>
      <c r="O14" s="13"/>
    </row>
    <row r="15" spans="1:15" ht="30" customHeight="1">
      <c r="A15" s="15" t="s">
        <v>8</v>
      </c>
      <c r="B15" s="16" t="str">
        <f>"Пятимандатный (№ 1)"</f>
        <v>Пятимандатный (№ 1)</v>
      </c>
      <c r="C15" s="16" t="str">
        <f>"Осипова Яна Сергеевна"</f>
        <v>Осипова Яна Сергеевна</v>
      </c>
      <c r="D15" s="17">
        <v>150</v>
      </c>
      <c r="E15" s="17"/>
      <c r="F15" s="16" t="str">
        <f>""</f>
        <v/>
      </c>
      <c r="G15" s="17"/>
      <c r="H15" s="18"/>
      <c r="I15" s="17">
        <v>150</v>
      </c>
      <c r="J15" s="19"/>
      <c r="K15" s="17"/>
      <c r="L15" s="16" t="str">
        <f>""</f>
        <v/>
      </c>
      <c r="M15" s="17"/>
      <c r="N15" s="16" t="str">
        <f>""</f>
        <v/>
      </c>
      <c r="O15" s="13"/>
    </row>
    <row r="16" spans="1:15" ht="30" customHeight="1">
      <c r="A16" s="14" t="s">
        <v>6</v>
      </c>
      <c r="B16" s="20" t="str">
        <f>""</f>
        <v/>
      </c>
      <c r="C16" s="20" t="str">
        <f>"Итого по кандидату"</f>
        <v>Итого по кандидату</v>
      </c>
      <c r="D16" s="21">
        <v>150</v>
      </c>
      <c r="E16" s="21">
        <v>0</v>
      </c>
      <c r="F16" s="20" t="str">
        <f>""</f>
        <v/>
      </c>
      <c r="G16" s="21">
        <v>0</v>
      </c>
      <c r="H16" s="22"/>
      <c r="I16" s="21">
        <v>150</v>
      </c>
      <c r="J16" s="23"/>
      <c r="K16" s="21">
        <v>0</v>
      </c>
      <c r="L16" s="20" t="str">
        <f>""</f>
        <v/>
      </c>
      <c r="M16" s="21">
        <v>0</v>
      </c>
      <c r="N16" s="20" t="str">
        <f>""</f>
        <v/>
      </c>
      <c r="O16" s="13"/>
    </row>
    <row r="17" spans="1:15" ht="45" customHeight="1">
      <c r="A17" s="15" t="s">
        <v>9</v>
      </c>
      <c r="B17" s="16" t="str">
        <f>"Пятимандатный (№ 1)"</f>
        <v>Пятимандатный (№ 1)</v>
      </c>
      <c r="C17" s="16" t="str">
        <f>"Фишина Татьяна Петровна"</f>
        <v>Фишина Татьяна Петровна</v>
      </c>
      <c r="D17" s="17">
        <v>1000</v>
      </c>
      <c r="E17" s="17"/>
      <c r="F17" s="16" t="str">
        <f>""</f>
        <v/>
      </c>
      <c r="G17" s="17"/>
      <c r="H17" s="18"/>
      <c r="I17" s="17">
        <v>360</v>
      </c>
      <c r="J17" s="19"/>
      <c r="K17" s="17"/>
      <c r="L17" s="16" t="str">
        <f>""</f>
        <v/>
      </c>
      <c r="M17" s="17"/>
      <c r="N17" s="16" t="str">
        <f>""</f>
        <v/>
      </c>
      <c r="O17" s="13"/>
    </row>
    <row r="18" spans="1:15" ht="30" customHeight="1">
      <c r="A18" s="14" t="s">
        <v>6</v>
      </c>
      <c r="B18" s="20" t="str">
        <f>""</f>
        <v/>
      </c>
      <c r="C18" s="20" t="str">
        <f>"Итого по кандидату"</f>
        <v>Итого по кандидату</v>
      </c>
      <c r="D18" s="21">
        <v>1000</v>
      </c>
      <c r="E18" s="21">
        <v>0</v>
      </c>
      <c r="F18" s="20" t="str">
        <f>""</f>
        <v/>
      </c>
      <c r="G18" s="21">
        <v>0</v>
      </c>
      <c r="H18" s="22"/>
      <c r="I18" s="21">
        <v>360</v>
      </c>
      <c r="J18" s="23"/>
      <c r="K18" s="21">
        <v>0</v>
      </c>
      <c r="L18" s="20" t="str">
        <f>""</f>
        <v/>
      </c>
      <c r="M18" s="21">
        <v>0</v>
      </c>
      <c r="N18" s="20" t="str">
        <f>""</f>
        <v/>
      </c>
      <c r="O18" s="13"/>
    </row>
    <row r="19" spans="1:15" ht="75" customHeight="1">
      <c r="A19" s="14" t="s">
        <v>6</v>
      </c>
      <c r="B19" s="20" t="str">
        <f>""</f>
        <v/>
      </c>
      <c r="C19" s="20" t="str">
        <f>"Избирательный округ (Пятимандатный (№ 1)), всего"</f>
        <v>Избирательный округ (Пятимандатный (№ 1)), всего</v>
      </c>
      <c r="D19" s="21">
        <v>1450</v>
      </c>
      <c r="E19" s="21">
        <v>0</v>
      </c>
      <c r="F19" s="20" t="str">
        <f>""</f>
        <v/>
      </c>
      <c r="G19" s="21">
        <v>0</v>
      </c>
      <c r="H19" s="22"/>
      <c r="I19" s="21">
        <v>810</v>
      </c>
      <c r="J19" s="23"/>
      <c r="K19" s="21">
        <v>0</v>
      </c>
      <c r="L19" s="20" t="str">
        <f>""</f>
        <v/>
      </c>
      <c r="M19" s="21">
        <v>0</v>
      </c>
      <c r="N19" s="20" t="str">
        <f>""</f>
        <v/>
      </c>
      <c r="O19" s="13"/>
    </row>
    <row r="20" spans="1:15">
      <c r="A20" s="14" t="s">
        <v>6</v>
      </c>
      <c r="B20" s="20" t="str">
        <f>""</f>
        <v/>
      </c>
      <c r="C20" s="20" t="str">
        <f>"Итого"</f>
        <v>Итого</v>
      </c>
      <c r="D20" s="21">
        <v>1450</v>
      </c>
      <c r="E20" s="21">
        <v>0</v>
      </c>
      <c r="F20" s="20" t="str">
        <f>""</f>
        <v/>
      </c>
      <c r="G20" s="21">
        <v>0</v>
      </c>
      <c r="H20" s="22">
        <v>0</v>
      </c>
      <c r="I20" s="21">
        <v>810</v>
      </c>
      <c r="J20" s="23"/>
      <c r="K20" s="21">
        <v>0</v>
      </c>
      <c r="L20" s="20" t="str">
        <f>""</f>
        <v/>
      </c>
      <c r="M20" s="21">
        <v>0</v>
      </c>
      <c r="N20" s="20" t="str">
        <f>""</f>
        <v/>
      </c>
      <c r="O20" s="13"/>
    </row>
    <row r="21" spans="1:15">
      <c r="O21" s="13"/>
    </row>
    <row r="23" spans="1:15">
      <c r="A23" s="24" t="s">
        <v>10</v>
      </c>
      <c r="B23" s="24"/>
      <c r="C23" s="24"/>
      <c r="D23" s="24"/>
      <c r="E23" s="24"/>
      <c r="G23" s="26"/>
      <c r="H23" s="26"/>
      <c r="L23" s="28" t="s">
        <v>13</v>
      </c>
      <c r="M23" s="28"/>
      <c r="N23" s="28"/>
    </row>
    <row r="24" spans="1:15" ht="30" customHeight="1">
      <c r="A24" s="25" t="s">
        <v>11</v>
      </c>
      <c r="B24" s="25"/>
      <c r="C24" s="25"/>
      <c r="D24" s="25"/>
      <c r="E24" s="25"/>
      <c r="G24" s="27" t="s">
        <v>12</v>
      </c>
      <c r="H24" s="27"/>
      <c r="L24" s="29" t="s">
        <v>14</v>
      </c>
      <c r="M24" s="29"/>
      <c r="N24" s="29"/>
    </row>
  </sheetData>
  <mergeCells count="25">
    <mergeCell ref="A23:E23"/>
    <mergeCell ref="A24:E24"/>
    <mergeCell ref="G23:H23"/>
    <mergeCell ref="G24:H24"/>
    <mergeCell ref="L23:N23"/>
    <mergeCell ref="L24:N24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2020-08-19T08:12:46Z</dcterms:created>
  <dcterms:modified xsi:type="dcterms:W3CDTF">2020-08-19T08:14:23Z</dcterms:modified>
</cp:coreProperties>
</file>