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1735" windowHeight="9405"/>
  </bookViews>
  <sheets>
    <sheet name="без учета счетов бюджета" sheetId="1" r:id="rId1"/>
  </sheets>
  <definedNames>
    <definedName name="_xlnm.Print_Titles" localSheetId="0">'без учета счетов бюджета'!$4:$5</definedName>
  </definedNames>
  <calcPr calcId="145621"/>
</workbook>
</file>

<file path=xl/calcChain.xml><?xml version="1.0" encoding="utf-8"?>
<calcChain xmlns="http://schemas.openxmlformats.org/spreadsheetml/2006/main">
  <c r="AD15" i="1" l="1"/>
  <c r="M15" i="1"/>
  <c r="L15" i="1"/>
  <c r="AL15" i="1" l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L13" i="1"/>
</calcChain>
</file>

<file path=xl/sharedStrings.xml><?xml version="1.0" encoding="utf-8"?>
<sst xmlns="http://schemas.openxmlformats.org/spreadsheetml/2006/main" count="97" uniqueCount="30">
  <si>
    <t>Единица измерения: руб.</t>
  </si>
  <si>
    <t>Наименование показателя</t>
  </si>
  <si>
    <t/>
  </si>
  <si>
    <t>Первоначальная роспись/план</t>
  </si>
  <si>
    <t>Уточненная роспись/план</t>
  </si>
  <si>
    <t>Касс. расход</t>
  </si>
  <si>
    <t xml:space="preserve">% исполнения к первонач. росписи
</t>
  </si>
  <si>
    <t xml:space="preserve"> пояснения отклонений от первоначального 
плана) (менее 95 % или более 105%)</t>
  </si>
  <si>
    <t>000</t>
  </si>
  <si>
    <t>0000</t>
  </si>
  <si>
    <t>7200000000</t>
  </si>
  <si>
    <t>7300000000</t>
  </si>
  <si>
    <t>7500000000</t>
  </si>
  <si>
    <t>Уточнение бюджетных ассигнований в течении финансового года</t>
  </si>
  <si>
    <t>7600000000</t>
  </si>
  <si>
    <t>7700000000</t>
  </si>
  <si>
    <t>7900000000</t>
  </si>
  <si>
    <t>8600000000</t>
  </si>
  <si>
    <t>8700000000</t>
  </si>
  <si>
    <t>ВСЕГО РАСХОДОВ:</t>
  </si>
  <si>
    <t xml:space="preserve">    Муниципальная программа "Совершенствование и развитие  местного самоуправления в Шимском муниципальном районе "</t>
  </si>
  <si>
    <t xml:space="preserve">    Муниципальная программа "Совершенствование и развитие сети автомобильных дорог местного значения Шимского муниципального района,повышение безопасности дорожного движения в Шимском муниципальном районе, организация транспортного обслуживания населения между поселениями в границах муниципального района "</t>
  </si>
  <si>
    <t xml:space="preserve">    Муниципальная программа "Развитие системы управления имуществом в Шимском муниципальном района"</t>
  </si>
  <si>
    <t xml:space="preserve">    Муниципальная программа "Развитие культуры и туризма Шимского муниципального района"</t>
  </si>
  <si>
    <t xml:space="preserve">    Муниципальная программа "Управление муниципальными финансами Шимского муниципального района"</t>
  </si>
  <si>
    <t xml:space="preserve">    Муниципальная программа "Развитие агропромышленного комплекса Шимского района"</t>
  </si>
  <si>
    <t>Муниципальная программа "Энергосбережение и повышение энергетической эффективности в муниципальных бюджетных учреждениях культуры Шимского муниципального района"</t>
  </si>
  <si>
    <t>Сведения о фактически произведенных расходах на реализацию муниципальных программ за 2020 год</t>
  </si>
  <si>
    <t xml:space="preserve">    Муниципальная программа "Улучшение жилищных условий граждан и повышение качества жилищно-коммунальных услуг Шимском муниципальном районе"</t>
  </si>
  <si>
    <t xml:space="preserve">    Муниципальная программа Шимского района "Развитие образования, физической  культуры  и спорта в Шимском муниципальном районе"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</si>
</sst>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Calibri"/>
      <family val="2"/>
    </font>
    <font>
      <sz val="10"/>
      <color indexed="8"/>
      <name val="Arial Cyr"/>
    </font>
    <font>
      <b/>
      <sz val="12"/>
      <color indexed="8"/>
      <name val="Arial Cyr"/>
      <family val="2"/>
    </font>
    <font>
      <sz val="10"/>
      <color indexed="8"/>
      <name val="Arial Cyr"/>
      <family val="2"/>
    </font>
    <font>
      <b/>
      <sz val="10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" fillId="0" borderId="0">
      <alignment wrapText="1"/>
    </xf>
    <xf numFmtId="0" fontId="1" fillId="0" borderId="0"/>
    <xf numFmtId="0" fontId="2" fillId="0" borderId="0">
      <alignment horizontal="center" wrapText="1"/>
    </xf>
    <xf numFmtId="0" fontId="1" fillId="0" borderId="0">
      <alignment horizontal="right"/>
    </xf>
    <xf numFmtId="0" fontId="1" fillId="0" borderId="2">
      <alignment horizontal="center" vertical="center" wrapText="1"/>
    </xf>
    <xf numFmtId="0" fontId="3" fillId="0" borderId="2">
      <alignment horizontal="center" vertical="center" wrapText="1"/>
    </xf>
    <xf numFmtId="49" fontId="1" fillId="0" borderId="2">
      <alignment horizontal="center" vertical="top" shrinkToFit="1"/>
    </xf>
    <xf numFmtId="0" fontId="4" fillId="0" borderId="2">
      <alignment horizontal="left"/>
    </xf>
    <xf numFmtId="4" fontId="4" fillId="20" borderId="2">
      <alignment horizontal="right" vertical="top" shrinkToFit="1"/>
    </xf>
    <xf numFmtId="10" fontId="4" fillId="20" borderId="2">
      <alignment horizontal="right" vertical="top" shrinkToFit="1"/>
    </xf>
    <xf numFmtId="0" fontId="1" fillId="0" borderId="0">
      <alignment horizontal="left" wrapText="1"/>
    </xf>
    <xf numFmtId="0" fontId="4" fillId="0" borderId="2">
      <alignment vertical="top" wrapText="1"/>
    </xf>
    <xf numFmtId="4" fontId="4" fillId="21" borderId="2">
      <alignment horizontal="right" vertical="top" shrinkToFit="1"/>
    </xf>
    <xf numFmtId="10" fontId="4" fillId="21" borderId="2">
      <alignment horizontal="right" vertical="top" shrinkToFit="1"/>
    </xf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3" applyNumberFormat="0" applyAlignment="0" applyProtection="0"/>
    <xf numFmtId="0" fontId="8" fillId="29" borderId="4" applyNumberFormat="0" applyAlignment="0" applyProtection="0"/>
    <xf numFmtId="0" fontId="9" fillId="29" borderId="3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30" borderId="9" applyNumberFormat="0" applyAlignment="0" applyProtection="0"/>
    <xf numFmtId="0" fontId="1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33" borderId="10" applyNumberFormat="0" applyFon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34" borderId="0" applyNumberFormat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0" xfId="20" applyNumberFormat="1" applyFill="1" applyProtection="1"/>
    <xf numFmtId="0" fontId="1" fillId="0" borderId="2" xfId="23" applyNumberFormat="1" applyFill="1" applyProtection="1">
      <alignment horizontal="center" vertical="center" wrapText="1"/>
    </xf>
    <xf numFmtId="0" fontId="4" fillId="0" borderId="2" xfId="30" applyNumberFormat="1" applyFill="1" applyProtection="1">
      <alignment vertical="top" wrapText="1"/>
    </xf>
    <xf numFmtId="49" fontId="1" fillId="0" borderId="2" xfId="25" applyNumberFormat="1" applyFill="1" applyProtection="1">
      <alignment horizontal="center" vertical="top" shrinkToFit="1"/>
    </xf>
    <xf numFmtId="4" fontId="4" fillId="21" borderId="2" xfId="31" applyNumberFormat="1" applyProtection="1">
      <alignment horizontal="right" vertical="top" shrinkToFit="1"/>
    </xf>
    <xf numFmtId="10" fontId="4" fillId="21" borderId="2" xfId="32" applyNumberFormat="1" applyProtection="1">
      <alignment horizontal="right" vertical="top" shrinkToFit="1"/>
    </xf>
    <xf numFmtId="4" fontId="4" fillId="21" borderId="12" xfId="31" applyNumberFormat="1" applyBorder="1" applyProtection="1">
      <alignment horizontal="right" vertical="top" shrinkToFit="1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" fontId="4" fillId="20" borderId="2" xfId="27" applyNumberFormat="1" applyProtection="1">
      <alignment horizontal="right" vertical="top" shrinkToFit="1"/>
    </xf>
    <xf numFmtId="10" fontId="4" fillId="20" borderId="2" xfId="28" applyNumberFormat="1" applyProtection="1">
      <alignment horizontal="right" vertical="top" shrinkToFit="1"/>
    </xf>
    <xf numFmtId="4" fontId="4" fillId="20" borderId="12" xfId="27" applyNumberFormat="1" applyBorder="1" applyProtection="1">
      <alignment horizontal="right" vertical="top" shrinkToFit="1"/>
    </xf>
    <xf numFmtId="0" fontId="1" fillId="0" borderId="0" xfId="29" applyNumberFormat="1" applyFill="1" applyProtection="1">
      <alignment horizontal="left" wrapText="1"/>
    </xf>
    <xf numFmtId="4" fontId="22" fillId="21" borderId="2" xfId="31" applyNumberFormat="1" applyFont="1" applyProtection="1">
      <alignment horizontal="right" vertical="top" shrinkToFit="1"/>
    </xf>
    <xf numFmtId="0" fontId="3" fillId="0" borderId="2" xfId="24" applyNumberFormat="1" applyFill="1" applyBorder="1" applyProtection="1">
      <alignment horizontal="center" vertical="center" wrapText="1"/>
    </xf>
    <xf numFmtId="0" fontId="4" fillId="0" borderId="12" xfId="26" applyNumberFormat="1" applyFill="1" applyBorder="1" applyProtection="1">
      <alignment horizontal="left"/>
    </xf>
    <xf numFmtId="0" fontId="4" fillId="0" borderId="14" xfId="26" applyNumberFormat="1" applyFill="1" applyBorder="1" applyProtection="1">
      <alignment horizontal="left"/>
    </xf>
    <xf numFmtId="0" fontId="4" fillId="0" borderId="15" xfId="26" applyNumberFormat="1" applyFill="1" applyBorder="1" applyProtection="1">
      <alignment horizontal="left"/>
    </xf>
    <xf numFmtId="0" fontId="1" fillId="0" borderId="2" xfId="23" applyNumberFormat="1" applyFill="1" applyProtection="1">
      <alignment horizontal="center" vertical="center" wrapText="1"/>
    </xf>
    <xf numFmtId="0" fontId="1" fillId="0" borderId="0" xfId="29" applyNumberFormat="1" applyFill="1" applyProtection="1">
      <alignment horizontal="left" wrapText="1"/>
    </xf>
    <xf numFmtId="0" fontId="1" fillId="0" borderId="12" xfId="23" applyNumberFormat="1" applyFill="1" applyBorder="1" applyProtection="1">
      <alignment horizontal="center" vertical="center" wrapText="1"/>
    </xf>
    <xf numFmtId="0" fontId="3" fillId="0" borderId="2" xfId="24" applyNumberFormat="1" applyFill="1" applyBorder="1" applyAlignment="1" applyProtection="1">
      <alignment horizontal="center" wrapText="1"/>
    </xf>
    <xf numFmtId="0" fontId="3" fillId="0" borderId="13" xfId="24" applyNumberFormat="1" applyFill="1" applyBorder="1" applyAlignment="1" applyProtection="1">
      <alignment horizontal="center" wrapText="1"/>
    </xf>
    <xf numFmtId="0" fontId="1" fillId="0" borderId="0" xfId="19" applyNumberFormat="1" applyFill="1" applyProtection="1">
      <alignment wrapText="1"/>
    </xf>
    <xf numFmtId="0" fontId="2" fillId="0" borderId="0" xfId="21" applyNumberFormat="1" applyFill="1" applyBorder="1" applyAlignment="1" applyProtection="1">
      <alignment horizontal="center" wrapText="1"/>
    </xf>
    <xf numFmtId="0" fontId="1" fillId="0" borderId="0" xfId="22" applyNumberFormat="1" applyFill="1" applyAlignment="1" applyProtection="1">
      <alignment horizontal="left"/>
    </xf>
  </cellXfs>
  <cellStyles count="5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22" xfId="19"/>
    <cellStyle name="xl23" xfId="20"/>
    <cellStyle name="xl24 2" xfId="21"/>
    <cellStyle name="xl26" xfId="22"/>
    <cellStyle name="xl28" xfId="23"/>
    <cellStyle name="xl28 2" xfId="24"/>
    <cellStyle name="xl31" xfId="25"/>
    <cellStyle name="xl35" xfId="26"/>
    <cellStyle name="xl36" xfId="27"/>
    <cellStyle name="xl37" xfId="28"/>
    <cellStyle name="xl39" xfId="29"/>
    <cellStyle name="xl40" xfId="30"/>
    <cellStyle name="xl41" xfId="31"/>
    <cellStyle name="xl42" xfId="32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 customBuiltin="1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Текст предупреждения" xfId="54" builtinId="11" customBuiltin="1"/>
    <cellStyle name="Хороший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showGridLines="0" tabSelected="1" workbookViewId="0">
      <pane ySplit="5" topLeftCell="A6" activePane="bottomLeft" state="frozen"/>
      <selection pane="bottomLeft" activeCell="AM13" sqref="AM13"/>
    </sheetView>
  </sheetViews>
  <sheetFormatPr defaultColWidth="9.140625" defaultRowHeight="15" customHeight="1" x14ac:dyDescent="0.25"/>
  <cols>
    <col min="1" max="1" width="40" style="1" customWidth="1"/>
    <col min="2" max="11" width="9.140625" style="1" hidden="1" customWidth="1"/>
    <col min="12" max="13" width="14.7109375" style="1" customWidth="1"/>
    <col min="14" max="29" width="9.140625" style="1" hidden="1" customWidth="1"/>
    <col min="30" max="30" width="11.7109375" style="1" customWidth="1"/>
    <col min="31" max="37" width="9.140625" style="1" hidden="1" customWidth="1"/>
    <col min="38" max="38" width="14" style="1" customWidth="1"/>
    <col min="39" max="39" width="30.5703125" style="1" customWidth="1"/>
    <col min="40" max="16384" width="9.140625" style="1"/>
  </cols>
  <sheetData>
    <row r="1" spans="1:7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75" ht="15.9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</row>
    <row r="3" spans="1:75" ht="12.75" customHeight="1" x14ac:dyDescent="0.25">
      <c r="AM3" s="28" t="s">
        <v>0</v>
      </c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</row>
    <row r="4" spans="1:75" ht="26.25" customHeight="1" x14ac:dyDescent="0.25">
      <c r="A4" s="21" t="s">
        <v>1</v>
      </c>
      <c r="B4" s="21" t="s">
        <v>2</v>
      </c>
      <c r="C4" s="21" t="s">
        <v>2</v>
      </c>
      <c r="D4" s="21" t="s">
        <v>2</v>
      </c>
      <c r="E4" s="21" t="s">
        <v>2</v>
      </c>
      <c r="F4" s="21" t="s">
        <v>2</v>
      </c>
      <c r="G4" s="21" t="s">
        <v>2</v>
      </c>
      <c r="H4" s="21" t="s">
        <v>2</v>
      </c>
      <c r="I4" s="21" t="s">
        <v>2</v>
      </c>
      <c r="J4" s="21" t="s">
        <v>2</v>
      </c>
      <c r="K4" s="21" t="s">
        <v>2</v>
      </c>
      <c r="L4" s="21" t="s">
        <v>3</v>
      </c>
      <c r="M4" s="21" t="s">
        <v>4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3" t="s">
        <v>2</v>
      </c>
      <c r="X4" s="21" t="s">
        <v>2</v>
      </c>
      <c r="Y4" s="21" t="s">
        <v>2</v>
      </c>
      <c r="Z4" s="21" t="s">
        <v>2</v>
      </c>
      <c r="AA4" s="21" t="s">
        <v>2</v>
      </c>
      <c r="AB4" s="21" t="s">
        <v>2</v>
      </c>
      <c r="AC4" s="3" t="s">
        <v>2</v>
      </c>
      <c r="AD4" s="21" t="s">
        <v>5</v>
      </c>
      <c r="AE4" s="3" t="s">
        <v>2</v>
      </c>
      <c r="AF4" s="21" t="s">
        <v>2</v>
      </c>
      <c r="AG4" s="21" t="s">
        <v>2</v>
      </c>
      <c r="AH4" s="21" t="s">
        <v>2</v>
      </c>
      <c r="AI4" s="21" t="s">
        <v>2</v>
      </c>
      <c r="AJ4" s="21" t="s">
        <v>2</v>
      </c>
      <c r="AK4" s="23" t="s">
        <v>2</v>
      </c>
      <c r="AL4" s="24" t="s">
        <v>6</v>
      </c>
      <c r="AM4" s="17" t="s">
        <v>7</v>
      </c>
    </row>
    <row r="5" spans="1:75" ht="31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3"/>
      <c r="X5" s="21"/>
      <c r="Y5" s="21"/>
      <c r="Z5" s="21"/>
      <c r="AA5" s="21"/>
      <c r="AB5" s="21"/>
      <c r="AC5" s="3"/>
      <c r="AD5" s="21"/>
      <c r="AE5" s="3"/>
      <c r="AF5" s="21"/>
      <c r="AG5" s="21"/>
      <c r="AH5" s="21"/>
      <c r="AI5" s="21"/>
      <c r="AJ5" s="21"/>
      <c r="AK5" s="23"/>
      <c r="AL5" s="25"/>
      <c r="AM5" s="17"/>
    </row>
    <row r="6" spans="1:75" ht="58.5" customHeight="1" x14ac:dyDescent="0.25">
      <c r="A6" s="4" t="s">
        <v>20</v>
      </c>
      <c r="B6" s="5" t="s">
        <v>8</v>
      </c>
      <c r="C6" s="5" t="s">
        <v>9</v>
      </c>
      <c r="D6" s="5" t="s">
        <v>10</v>
      </c>
      <c r="E6" s="5" t="s">
        <v>8</v>
      </c>
      <c r="F6" s="5" t="s">
        <v>8</v>
      </c>
      <c r="G6" s="5"/>
      <c r="H6" s="5"/>
      <c r="I6" s="5"/>
      <c r="J6" s="5"/>
      <c r="K6" s="5"/>
      <c r="L6" s="6">
        <v>35579100</v>
      </c>
      <c r="M6" s="6">
        <v>38057674.119999997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16">
        <v>37744646.350000001</v>
      </c>
      <c r="AE6" s="6">
        <v>32008285.809999999</v>
      </c>
      <c r="AF6" s="6">
        <v>-32008285.809999999</v>
      </c>
      <c r="AG6" s="6">
        <v>32049072.030000001</v>
      </c>
      <c r="AH6" s="7">
        <v>0</v>
      </c>
      <c r="AI6" s="6">
        <v>0</v>
      </c>
      <c r="AJ6" s="7">
        <v>0</v>
      </c>
      <c r="AK6" s="8">
        <v>0</v>
      </c>
      <c r="AL6" s="9">
        <v>99.1</v>
      </c>
      <c r="AM6" s="10"/>
    </row>
    <row r="7" spans="1:75" ht="138.75" customHeight="1" x14ac:dyDescent="0.25">
      <c r="A7" s="4" t="s">
        <v>21</v>
      </c>
      <c r="B7" s="5" t="s">
        <v>8</v>
      </c>
      <c r="C7" s="5" t="s">
        <v>9</v>
      </c>
      <c r="D7" s="5" t="s">
        <v>11</v>
      </c>
      <c r="E7" s="5" t="s">
        <v>8</v>
      </c>
      <c r="F7" s="5" t="s">
        <v>8</v>
      </c>
      <c r="G7" s="5"/>
      <c r="H7" s="5"/>
      <c r="I7" s="5"/>
      <c r="J7" s="5"/>
      <c r="K7" s="5"/>
      <c r="L7" s="6">
        <v>4120600</v>
      </c>
      <c r="M7" s="6">
        <v>3861797.29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16">
        <v>2999331.75</v>
      </c>
      <c r="AE7" s="6">
        <v>4362960.13</v>
      </c>
      <c r="AF7" s="6">
        <v>-4362960.13</v>
      </c>
      <c r="AG7" s="6">
        <v>5205726.7300000004</v>
      </c>
      <c r="AH7" s="7">
        <v>0</v>
      </c>
      <c r="AI7" s="6">
        <v>0</v>
      </c>
      <c r="AJ7" s="7">
        <v>0</v>
      </c>
      <c r="AK7" s="8">
        <v>0</v>
      </c>
      <c r="AL7" s="9">
        <v>77.599999999999994</v>
      </c>
      <c r="AM7" s="11" t="s">
        <v>13</v>
      </c>
    </row>
    <row r="8" spans="1:75" ht="54" customHeight="1" x14ac:dyDescent="0.25">
      <c r="A8" s="4" t="s">
        <v>22</v>
      </c>
      <c r="B8" s="5" t="s">
        <v>8</v>
      </c>
      <c r="C8" s="5" t="s">
        <v>9</v>
      </c>
      <c r="D8" s="5" t="s">
        <v>12</v>
      </c>
      <c r="E8" s="5" t="s">
        <v>8</v>
      </c>
      <c r="F8" s="5" t="s">
        <v>8</v>
      </c>
      <c r="G8" s="5"/>
      <c r="H8" s="5"/>
      <c r="I8" s="5"/>
      <c r="J8" s="5"/>
      <c r="K8" s="5"/>
      <c r="L8" s="6">
        <v>8167600</v>
      </c>
      <c r="M8" s="6">
        <v>6808201.2699999996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6808201.2699999996</v>
      </c>
      <c r="AE8" s="6">
        <v>274777.7</v>
      </c>
      <c r="AF8" s="6">
        <v>-274777.7</v>
      </c>
      <c r="AG8" s="6">
        <v>305025</v>
      </c>
      <c r="AH8" s="7">
        <v>0</v>
      </c>
      <c r="AI8" s="6">
        <v>0</v>
      </c>
      <c r="AJ8" s="7">
        <v>0</v>
      </c>
      <c r="AK8" s="8">
        <v>0</v>
      </c>
      <c r="AL8" s="9">
        <v>100</v>
      </c>
      <c r="AM8" s="11"/>
    </row>
    <row r="9" spans="1:75" ht="54" customHeight="1" x14ac:dyDescent="0.25">
      <c r="A9" s="4" t="s">
        <v>23</v>
      </c>
      <c r="B9" s="5" t="s">
        <v>8</v>
      </c>
      <c r="C9" s="5" t="s">
        <v>9</v>
      </c>
      <c r="D9" s="5" t="s">
        <v>14</v>
      </c>
      <c r="E9" s="5" t="s">
        <v>8</v>
      </c>
      <c r="F9" s="5" t="s">
        <v>8</v>
      </c>
      <c r="G9" s="5"/>
      <c r="H9" s="5"/>
      <c r="I9" s="5"/>
      <c r="J9" s="5"/>
      <c r="K9" s="5"/>
      <c r="L9" s="6">
        <v>35856000</v>
      </c>
      <c r="M9" s="6">
        <v>36337752.920000002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36337752.920000002</v>
      </c>
      <c r="AE9" s="6">
        <v>34712064.890000001</v>
      </c>
      <c r="AF9" s="6">
        <v>-34712064.890000001</v>
      </c>
      <c r="AG9" s="6">
        <v>34768122.899999999</v>
      </c>
      <c r="AH9" s="7">
        <v>0</v>
      </c>
      <c r="AI9" s="6">
        <v>0</v>
      </c>
      <c r="AJ9" s="7">
        <v>0</v>
      </c>
      <c r="AK9" s="8">
        <v>0</v>
      </c>
      <c r="AL9" s="9">
        <v>100</v>
      </c>
      <c r="AM9" s="11"/>
    </row>
    <row r="10" spans="1:75" ht="67.5" customHeight="1" x14ac:dyDescent="0.25">
      <c r="A10" s="4" t="s">
        <v>29</v>
      </c>
      <c r="B10" s="5" t="s">
        <v>8</v>
      </c>
      <c r="C10" s="5" t="s">
        <v>9</v>
      </c>
      <c r="D10" s="5" t="s">
        <v>15</v>
      </c>
      <c r="E10" s="5" t="s">
        <v>8</v>
      </c>
      <c r="F10" s="5" t="s">
        <v>8</v>
      </c>
      <c r="G10" s="5"/>
      <c r="H10" s="5"/>
      <c r="I10" s="5"/>
      <c r="J10" s="5"/>
      <c r="K10" s="5"/>
      <c r="L10" s="6">
        <v>124892400</v>
      </c>
      <c r="M10" s="6">
        <v>140240675.06999999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139647431.63</v>
      </c>
      <c r="AE10" s="6">
        <v>111899703.04000001</v>
      </c>
      <c r="AF10" s="6">
        <v>-111899703.04000001</v>
      </c>
      <c r="AG10" s="6">
        <v>115871074.5</v>
      </c>
      <c r="AH10" s="7">
        <v>0</v>
      </c>
      <c r="AI10" s="6">
        <v>0</v>
      </c>
      <c r="AJ10" s="7">
        <v>0</v>
      </c>
      <c r="AK10" s="8">
        <v>0</v>
      </c>
      <c r="AL10" s="9">
        <v>99.5</v>
      </c>
      <c r="AM10" s="10"/>
    </row>
    <row r="11" spans="1:75" ht="54" customHeight="1" x14ac:dyDescent="0.25">
      <c r="A11" s="4" t="s">
        <v>24</v>
      </c>
      <c r="B11" s="5" t="s">
        <v>8</v>
      </c>
      <c r="C11" s="5" t="s">
        <v>9</v>
      </c>
      <c r="D11" s="5" t="s">
        <v>16</v>
      </c>
      <c r="E11" s="5" t="s">
        <v>8</v>
      </c>
      <c r="F11" s="5" t="s">
        <v>8</v>
      </c>
      <c r="G11" s="5"/>
      <c r="H11" s="5"/>
      <c r="I11" s="5"/>
      <c r="J11" s="5"/>
      <c r="K11" s="5"/>
      <c r="L11" s="6">
        <v>18035600</v>
      </c>
      <c r="M11" s="6">
        <v>20820868.780000001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20820868.780000001</v>
      </c>
      <c r="AE11" s="6">
        <v>16425269.130000001</v>
      </c>
      <c r="AF11" s="6">
        <v>-16425269.130000001</v>
      </c>
      <c r="AG11" s="6">
        <v>16427105.359999999</v>
      </c>
      <c r="AH11" s="7">
        <v>0</v>
      </c>
      <c r="AI11" s="6">
        <v>0</v>
      </c>
      <c r="AJ11" s="7">
        <v>0</v>
      </c>
      <c r="AK11" s="8">
        <v>0</v>
      </c>
      <c r="AL11" s="9">
        <v>100</v>
      </c>
      <c r="AM11" s="10"/>
    </row>
    <row r="12" spans="1:75" ht="67.5" customHeight="1" x14ac:dyDescent="0.25">
      <c r="A12" s="4" t="s">
        <v>28</v>
      </c>
      <c r="B12" s="5" t="s">
        <v>8</v>
      </c>
      <c r="C12" s="5" t="s">
        <v>9</v>
      </c>
      <c r="D12" s="5" t="s">
        <v>17</v>
      </c>
      <c r="E12" s="5" t="s">
        <v>8</v>
      </c>
      <c r="F12" s="5" t="s">
        <v>8</v>
      </c>
      <c r="G12" s="5"/>
      <c r="H12" s="5"/>
      <c r="I12" s="5"/>
      <c r="J12" s="5"/>
      <c r="K12" s="5"/>
      <c r="L12" s="6">
        <v>131080</v>
      </c>
      <c r="M12" s="6">
        <v>1225266.33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1221169.83</v>
      </c>
      <c r="AE12" s="6">
        <v>699427.73</v>
      </c>
      <c r="AF12" s="6">
        <v>-699427.73</v>
      </c>
      <c r="AG12" s="6">
        <v>699496.49</v>
      </c>
      <c r="AH12" s="7">
        <v>0</v>
      </c>
      <c r="AI12" s="6">
        <v>0</v>
      </c>
      <c r="AJ12" s="7">
        <v>0</v>
      </c>
      <c r="AK12" s="8">
        <v>0</v>
      </c>
      <c r="AL12" s="9">
        <v>99.6</v>
      </c>
      <c r="AM12" s="11" t="s">
        <v>13</v>
      </c>
    </row>
    <row r="13" spans="1:75" ht="40.5" customHeight="1" x14ac:dyDescent="0.25">
      <c r="A13" s="4" t="s">
        <v>25</v>
      </c>
      <c r="B13" s="5" t="s">
        <v>8</v>
      </c>
      <c r="C13" s="5" t="s">
        <v>9</v>
      </c>
      <c r="D13" s="5" t="s">
        <v>18</v>
      </c>
      <c r="E13" s="5" t="s">
        <v>8</v>
      </c>
      <c r="F13" s="5" t="s">
        <v>8</v>
      </c>
      <c r="G13" s="5"/>
      <c r="H13" s="5"/>
      <c r="I13" s="5"/>
      <c r="J13" s="5"/>
      <c r="K13" s="5"/>
      <c r="L13" s="6">
        <v>120400</v>
      </c>
      <c r="M13" s="6">
        <v>120400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65672.7</v>
      </c>
      <c r="AE13" s="6">
        <v>115600</v>
      </c>
      <c r="AF13" s="6">
        <v>-115600</v>
      </c>
      <c r="AG13" s="6">
        <v>115600</v>
      </c>
      <c r="AH13" s="7">
        <v>0</v>
      </c>
      <c r="AI13" s="6">
        <v>0</v>
      </c>
      <c r="AJ13" s="7">
        <v>0</v>
      </c>
      <c r="AK13" s="8">
        <v>0</v>
      </c>
      <c r="AL13" s="9">
        <f t="shared" ref="AL6:AL15" si="0">AD13/L13*100</f>
        <v>54.545431893687699</v>
      </c>
      <c r="AM13" s="10"/>
    </row>
    <row r="14" spans="1:75" ht="54" customHeight="1" x14ac:dyDescent="0.25">
      <c r="A14" s="4" t="s">
        <v>26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>
        <v>100000</v>
      </c>
      <c r="M14" s="6">
        <v>1000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>
        <v>1000</v>
      </c>
      <c r="AE14" s="6"/>
      <c r="AF14" s="6"/>
      <c r="AG14" s="6"/>
      <c r="AH14" s="7"/>
      <c r="AI14" s="6"/>
      <c r="AJ14" s="7"/>
      <c r="AK14" s="8"/>
      <c r="AL14" s="9">
        <v>100</v>
      </c>
      <c r="AM14" s="11" t="s">
        <v>13</v>
      </c>
    </row>
    <row r="15" spans="1:75" ht="12.75" customHeight="1" x14ac:dyDescent="0.25">
      <c r="A15" s="18" t="s">
        <v>19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12">
        <f>SUM(L6:L14)</f>
        <v>227002780</v>
      </c>
      <c r="M15" s="12">
        <f>SUM(M6:M14)</f>
        <v>247473635.78</v>
      </c>
      <c r="N15" s="12">
        <f t="shared" ref="N15:AC15" si="1">SUM(N6:N13)</f>
        <v>0</v>
      </c>
      <c r="O15" s="12">
        <f t="shared" si="1"/>
        <v>0</v>
      </c>
      <c r="P15" s="12">
        <f t="shared" si="1"/>
        <v>0</v>
      </c>
      <c r="Q15" s="12">
        <f t="shared" si="1"/>
        <v>0</v>
      </c>
      <c r="R15" s="12">
        <f t="shared" si="1"/>
        <v>0</v>
      </c>
      <c r="S15" s="12">
        <f t="shared" si="1"/>
        <v>0</v>
      </c>
      <c r="T15" s="12">
        <f t="shared" si="1"/>
        <v>0</v>
      </c>
      <c r="U15" s="12">
        <f t="shared" si="1"/>
        <v>0</v>
      </c>
      <c r="V15" s="12">
        <f t="shared" si="1"/>
        <v>0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 t="shared" si="1"/>
        <v>0</v>
      </c>
      <c r="AC15" s="12">
        <f t="shared" si="1"/>
        <v>0</v>
      </c>
      <c r="AD15" s="12">
        <f>SUM(AD6:AD14)</f>
        <v>245646075.23000002</v>
      </c>
      <c r="AE15" s="12">
        <v>250272409.77000001</v>
      </c>
      <c r="AF15" s="12">
        <v>-250272409.77000001</v>
      </c>
      <c r="AG15" s="12">
        <v>253014509.41</v>
      </c>
      <c r="AH15" s="13">
        <v>0</v>
      </c>
      <c r="AI15" s="12">
        <v>0</v>
      </c>
      <c r="AJ15" s="13">
        <v>0</v>
      </c>
      <c r="AK15" s="14">
        <v>0</v>
      </c>
      <c r="AL15" s="9">
        <f t="shared" si="0"/>
        <v>108.21280480794113</v>
      </c>
      <c r="AM15" s="10"/>
    </row>
    <row r="16" spans="1:75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2</v>
      </c>
      <c r="X16" s="2"/>
      <c r="Y16" s="2"/>
      <c r="Z16" s="2"/>
      <c r="AA16" s="2"/>
      <c r="AB16" s="2"/>
      <c r="AC16" s="2" t="s">
        <v>2</v>
      </c>
      <c r="AD16" s="2"/>
      <c r="AE16" s="2" t="s">
        <v>2</v>
      </c>
      <c r="AF16" s="2"/>
      <c r="AG16" s="2"/>
      <c r="AH16" s="2"/>
      <c r="AI16" s="2"/>
      <c r="AJ16" s="2"/>
      <c r="AK16" s="2"/>
    </row>
    <row r="17" spans="1:37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5"/>
      <c r="AE17" s="15"/>
      <c r="AF17" s="15"/>
      <c r="AG17" s="15"/>
      <c r="AH17" s="15"/>
      <c r="AI17" s="15"/>
      <c r="AJ17" s="15"/>
      <c r="AK17" s="15"/>
    </row>
  </sheetData>
  <mergeCells count="41">
    <mergeCell ref="A1:M1"/>
    <mergeCell ref="A2:AM2"/>
    <mergeCell ref="AM3:BW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17:AC17"/>
    <mergeCell ref="AI4:AI5"/>
    <mergeCell ref="AJ4:AJ5"/>
    <mergeCell ref="AK4:AK5"/>
    <mergeCell ref="AL4:AL5"/>
    <mergeCell ref="S4:S5"/>
    <mergeCell ref="AF4:AF5"/>
    <mergeCell ref="AG4:AG5"/>
    <mergeCell ref="AH4:AH5"/>
    <mergeCell ref="T4:T5"/>
    <mergeCell ref="U4:U5"/>
    <mergeCell ref="V4:V5"/>
    <mergeCell ref="X4:X5"/>
    <mergeCell ref="Y4:Y5"/>
    <mergeCell ref="Z4:Z5"/>
    <mergeCell ref="N4:N5"/>
    <mergeCell ref="AM4:AM5"/>
    <mergeCell ref="A15:K15"/>
    <mergeCell ref="AA4:AA5"/>
    <mergeCell ref="AB4:AB5"/>
    <mergeCell ref="AD4:AD5"/>
    <mergeCell ref="O4:O5"/>
    <mergeCell ref="P4:P5"/>
    <mergeCell ref="Q4:Q5"/>
    <mergeCell ref="R4:R5"/>
  </mergeCells>
  <pageMargins left="0.59055118110236227" right="0.59055118110236227" top="0.59055118110236227" bottom="0.59055118110236227" header="0.39370078740157483" footer="0.3937007874015748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NACH\Fin</dc:creator>
  <cp:lastModifiedBy>User</cp:lastModifiedBy>
  <cp:lastPrinted>2021-04-29T13:18:28Z</cp:lastPrinted>
  <dcterms:created xsi:type="dcterms:W3CDTF">2018-04-16T07:37:44Z</dcterms:created>
  <dcterms:modified xsi:type="dcterms:W3CDTF">2021-04-29T13:19:08Z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Аналитический отчет по исполнению бюджета с произвольной группировкой</vt:lpwstr>
  </property>
</Properties>
</file>